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<sst xmlns="http://schemas.openxmlformats.org/spreadsheetml/2006/main" count="255" uniqueCount="79">
  <si>
    <t xml:space="preserve">Школа</t>
  </si>
  <si>
    <t xml:space="preserve">МОУ-СОШ с.Раскатово Марксовского района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</si>
  <si>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</si>
  <si>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</si>
  <si>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</si>
  <si>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</si>
  <si>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</si>
  <si>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Бугаева О.Н. Приказ № 96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</si>
  <si>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</si>
  <si>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</si>
  <si>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</si>
  <si>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</si>
  <si>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</si>
  <si>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</si>
  <si>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</si>
  <si>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</si>
  <si>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</si>
  <si>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</si>
  <si>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</si>
  <si>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</si>
  <si>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</si>
  <si>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</si>
  <si>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</si>
  <si>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</si>
  <si>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</si>
  <si>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</si>
  <si>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</si>
  <si>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</si>
  <si>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</si>
  <si>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</si>
  <si>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</si>
  <si>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</si>
  <si>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</si>
  <si>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</si>
  <si>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</si>
  <si>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</si>
  <si>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 капустой и картофелем на м/к бульоне со сметаной</t>
  </si>
  <si>
    <t xml:space="preserve">2 блюдо</t>
  </si>
  <si>
    <t xml:space="preserve">курица тушенная в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</si>
  <si>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</si>
  <si>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</si>
  <si>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</si>
  <si>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</si>
  <si>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</si>
  <si>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</si>
  <si>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</si>
  <si>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</si>
  <si>
    <t xml:space="preserve">Итого за день:</t>
  </si>
  <si>
    <t xml:space="preserve">свекла тушеная</t>
  </si>
  <si>
    <t xml:space="preserve">рассольник "Ленинградский" на м/к бульоне со сметаной</t>
  </si>
  <si>
    <t xml:space="preserve">тефтели из говядины/ соус томатный</t>
  </si>
  <si>
    <t xml:space="preserve">389/453</t>
  </si>
  <si>
    <t xml:space="preserve">картофель тушенный</t>
  </si>
  <si>
    <t xml:space="preserve">хлеб пшеничный</t>
  </si>
  <si>
    <t xml:space="preserve">икра морковная</t>
  </si>
  <si>
    <t xml:space="preserve">суп крестьянский с крупой на м/к бульоне со сметаной</t>
  </si>
  <si>
    <t xml:space="preserve">плов с курицей</t>
  </si>
  <si>
    <t xml:space="preserve">напиток из шиповника</t>
  </si>
  <si>
    <t xml:space="preserve">кукуруза консервированная</t>
  </si>
  <si>
    <t xml:space="preserve">щи из свежей капусты на м/к бульоне со сметаной</t>
  </si>
  <si>
    <t xml:space="preserve">рыба тушенная в томате с овощами</t>
  </si>
  <si>
    <t xml:space="preserve">каша гречневая рассыпчатая</t>
  </si>
  <si>
    <t xml:space="preserve">салат из отварной свеклы с луком</t>
  </si>
  <si>
    <t xml:space="preserve">суп картофельный с фасолью на м/к бульоне</t>
  </si>
  <si>
    <t xml:space="preserve">гуляш из отварной говядины</t>
  </si>
  <si>
    <t xml:space="preserve">картофель отварной</t>
  </si>
  <si>
    <t xml:space="preserve">зеленый горошек консервированный</t>
  </si>
  <si>
    <t xml:space="preserve">суп картофельный с макаронными изделиями на м/к бульоне</t>
  </si>
  <si>
    <t xml:space="preserve">рагу с курицей</t>
  </si>
  <si>
    <t xml:space="preserve">суп картофельный гороховый на м/к бульоне</t>
  </si>
  <si>
    <t xml:space="preserve">котлета из говядины</t>
  </si>
  <si>
    <t xml:space="preserve">каша гречневая вязкая</t>
  </si>
  <si>
    <t xml:space="preserve">суп картофельный с клецками на м/к бульоне со сметаной</t>
  </si>
  <si>
    <t xml:space="preserve">капуста тушенная</t>
  </si>
  <si>
    <t xml:space="preserve">салат из свеклы с зеленым горошком</t>
  </si>
  <si>
    <t xml:space="preserve">суп картофельный с мясными фрикадельками со сметаной</t>
  </si>
  <si>
    <t xml:space="preserve">морковь тушенная</t>
  </si>
  <si>
    <t xml:space="preserve">жаркое по-домашнему с говядиной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</si>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</sst>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mmm/yy"/>
  </numFmts>
  <fonts count="14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sz val="10"/>
      <color theme="1"/>
      <name val="Arial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1" activePane="bottomRight" state="frozen"/>
      <selection pane="topLeft" activeCell="A1" activeCellId="0" sqref="A1"/>
      <selection pane="topRight" activeCell="E1" activeCellId="0" sqref="E1"/>
      <selection pane="bottomLeft" activeCell="A51" activeCellId="0" sqref="A51"/>
      <selection pane="bottomRight" activeCell="F131" activeCellId="0" sqref="F131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8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28</v>
      </c>
      <c r="E8" s="29"/>
      <c r="F8" s="30"/>
      <c r="G8" s="31"/>
      <c r="H8" s="30"/>
      <c r="I8" s="30"/>
      <c r="J8" s="30"/>
      <c r="K8" s="31"/>
      <c r="L8" s="30"/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/>
      <c r="F9" s="30"/>
      <c r="G9" s="31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 t="s">
        <v>34</v>
      </c>
      <c r="F14" s="30" t="n">
        <v>100</v>
      </c>
      <c r="G14" s="30" t="n">
        <v>1.9</v>
      </c>
      <c r="H14" s="30" t="n">
        <v>8.9</v>
      </c>
      <c r="I14" s="30" t="n">
        <v>12.7</v>
      </c>
      <c r="J14" s="30" t="n">
        <v>119</v>
      </c>
      <c r="K14" s="31" t="n">
        <v>115</v>
      </c>
      <c r="L14" s="30" t="n">
        <v>16</v>
      </c>
    </row>
    <row r="15" customFormat="false" ht="13.8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205</v>
      </c>
      <c r="G15" s="30" t="n">
        <v>1.46</v>
      </c>
      <c r="H15" s="30" t="n">
        <v>4</v>
      </c>
      <c r="I15" s="30" t="n">
        <v>11.52</v>
      </c>
      <c r="J15" s="30" t="n">
        <v>76</v>
      </c>
      <c r="K15" s="31" t="n">
        <v>128</v>
      </c>
      <c r="L15" s="30" t="n">
        <v>25</v>
      </c>
    </row>
    <row r="16" customFormat="false" ht="13.8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100</v>
      </c>
      <c r="G16" s="30" t="n">
        <v>11.4</v>
      </c>
      <c r="H16" s="30" t="n">
        <v>11.3</v>
      </c>
      <c r="I16" s="30" t="n">
        <v>3.44</v>
      </c>
      <c r="J16" s="30" t="n">
        <v>161</v>
      </c>
      <c r="K16" s="31" t="n">
        <v>405</v>
      </c>
      <c r="L16" s="30" t="n">
        <v>19.79</v>
      </c>
    </row>
    <row r="17" customFormat="false" ht="13.8" hidden="false" customHeight="false" outlineLevel="0" collapsed="false">
      <c r="A17" s="25"/>
      <c r="B17" s="26"/>
      <c r="C17" s="27"/>
      <c r="D17" s="32" t="s">
        <v>39</v>
      </c>
      <c r="E17" s="29" t="s">
        <v>40</v>
      </c>
      <c r="F17" s="30" t="n">
        <v>150</v>
      </c>
      <c r="G17" s="30" t="n">
        <v>5.65</v>
      </c>
      <c r="H17" s="30" t="n">
        <v>0.67</v>
      </c>
      <c r="I17" s="30" t="n">
        <v>37.55</v>
      </c>
      <c r="J17" s="30" t="n">
        <v>145</v>
      </c>
      <c r="K17" s="31" t="n">
        <v>291</v>
      </c>
      <c r="L17" s="30" t="n">
        <v>9.8</v>
      </c>
    </row>
    <row r="18" customFormat="false" ht="13.8" hidden="false" customHeight="false" outlineLevel="0" collapsed="false">
      <c r="A18" s="25"/>
      <c r="B18" s="26"/>
      <c r="C18" s="27"/>
      <c r="D18" s="32" t="s">
        <v>41</v>
      </c>
      <c r="E18" s="29" t="s">
        <v>42</v>
      </c>
      <c r="F18" s="30" t="n">
        <v>200</v>
      </c>
      <c r="G18" s="30" t="n">
        <v>0.5</v>
      </c>
      <c r="H18" s="30" t="n">
        <v>0</v>
      </c>
      <c r="I18" s="30" t="n">
        <v>2.7</v>
      </c>
      <c r="J18" s="30" t="n">
        <v>110</v>
      </c>
      <c r="K18" s="31" t="n">
        <v>508</v>
      </c>
      <c r="L18" s="30" t="n">
        <v>7.41</v>
      </c>
    </row>
    <row r="19" customFormat="false" ht="13.8" hidden="false" customHeight="false" outlineLevel="0" collapsed="false">
      <c r="A19" s="25"/>
      <c r="B19" s="26"/>
      <c r="C19" s="27"/>
      <c r="D19" s="32" t="s">
        <v>43</v>
      </c>
      <c r="E19" s="43" t="s">
        <v>44</v>
      </c>
      <c r="F19" s="30" t="n">
        <v>40</v>
      </c>
      <c r="G19" s="30" t="n">
        <v>3.04</v>
      </c>
      <c r="H19" s="30" t="n">
        <v>0.32</v>
      </c>
      <c r="I19" s="30" t="n">
        <v>19.68</v>
      </c>
      <c r="J19" s="30" t="n">
        <v>94</v>
      </c>
      <c r="K19" s="31" t="n">
        <v>108</v>
      </c>
      <c r="L19" s="30" t="n">
        <v>1.52</v>
      </c>
    </row>
    <row r="20" customFormat="false" ht="13.8" hidden="false" customHeight="false" outlineLevel="0" collapsed="false">
      <c r="A20" s="25"/>
      <c r="B20" s="26"/>
      <c r="C20" s="27"/>
      <c r="D20" s="32" t="s">
        <v>45</v>
      </c>
      <c r="E20" s="43" t="s">
        <v>46</v>
      </c>
      <c r="F20" s="30" t="n">
        <v>40</v>
      </c>
      <c r="G20" s="30" t="n">
        <v>2.64</v>
      </c>
      <c r="H20" s="30" t="n">
        <v>0.48</v>
      </c>
      <c r="I20" s="30" t="n">
        <v>13.3</v>
      </c>
      <c r="J20" s="30" t="n">
        <v>70</v>
      </c>
      <c r="K20" s="31" t="n">
        <v>109</v>
      </c>
      <c r="L20" s="30" t="n">
        <v>1.48</v>
      </c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835</v>
      </c>
      <c r="G23" s="38" t="n">
        <f aca="false">SUM(G14:G22)</f>
        <v>26.59</v>
      </c>
      <c r="H23" s="38" t="n">
        <f aca="false">SUM(H14:H22)</f>
        <v>25.67</v>
      </c>
      <c r="I23" s="38" t="n">
        <f aca="false">SUM(I14:I22)</f>
        <v>100.89</v>
      </c>
      <c r="J23" s="38" t="n">
        <f aca="false">SUM(J14:J22)</f>
        <v>775</v>
      </c>
      <c r="K23" s="39"/>
      <c r="L23" s="38" t="n">
        <f aca="false">SUM(L14:L22)</f>
        <v>81</v>
      </c>
    </row>
    <row r="24" customFormat="false" ht="12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47</v>
      </c>
      <c r="D24" s="46"/>
      <c r="E24" s="47"/>
      <c r="F24" s="48" t="n">
        <f aca="false">F13+F23</f>
        <v>835</v>
      </c>
      <c r="G24" s="48" t="n">
        <f aca="false">G13+G23</f>
        <v>26.59</v>
      </c>
      <c r="H24" s="48" t="n">
        <f aca="false">H13+H23</f>
        <v>25.67</v>
      </c>
      <c r="I24" s="48" t="n">
        <f aca="false">I13+I23</f>
        <v>100.89</v>
      </c>
      <c r="J24" s="48" t="n">
        <f aca="false">J13+J23</f>
        <v>775</v>
      </c>
      <c r="K24" s="48"/>
      <c r="L24" s="48" t="n">
        <f aca="false">L13+L23</f>
        <v>81</v>
      </c>
    </row>
    <row r="25" customFormat="false" ht="13.8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3.8" hidden="false" customHeight="false" outlineLevel="0" collapsed="false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9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3.8" hidden="false" customHeight="false" outlineLevel="0" collapsed="false">
      <c r="A28" s="49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3.8" hidden="false" customHeight="false" outlineLevel="0" collapsed="false">
      <c r="A29" s="49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3.8" hidden="false" customHeight="false" outlineLevel="0" collapsed="false">
      <c r="A32" s="50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 t="s">
        <v>48</v>
      </c>
      <c r="F33" s="30" t="n">
        <v>100</v>
      </c>
      <c r="G33" s="30" t="n">
        <v>1.1</v>
      </c>
      <c r="H33" s="30" t="n">
        <v>3.3</v>
      </c>
      <c r="I33" s="30" t="n">
        <v>4.55</v>
      </c>
      <c r="J33" s="30" t="n">
        <v>52</v>
      </c>
      <c r="K33" s="31" t="n">
        <v>190</v>
      </c>
      <c r="L33" s="30" t="n">
        <v>5.7</v>
      </c>
    </row>
    <row r="34" customFormat="false" ht="13.8" hidden="false" customHeight="false" outlineLevel="0" collapsed="false">
      <c r="A34" s="49"/>
      <c r="B34" s="26"/>
      <c r="C34" s="27"/>
      <c r="D34" s="32" t="s">
        <v>35</v>
      </c>
      <c r="E34" s="29" t="s">
        <v>49</v>
      </c>
      <c r="F34" s="30" t="n">
        <v>205</v>
      </c>
      <c r="G34" s="30" t="n">
        <v>1.64</v>
      </c>
      <c r="H34" s="30" t="n">
        <v>4.2</v>
      </c>
      <c r="I34" s="30" t="n">
        <v>13</v>
      </c>
      <c r="J34" s="30" t="n">
        <v>97</v>
      </c>
      <c r="K34" s="31" t="n">
        <v>134</v>
      </c>
      <c r="L34" s="30" t="n">
        <v>23.7</v>
      </c>
    </row>
    <row r="35" customFormat="false" ht="13.8" hidden="false" customHeight="false" outlineLevel="0" collapsed="false">
      <c r="A35" s="49"/>
      <c r="B35" s="26"/>
      <c r="C35" s="27"/>
      <c r="D35" s="32" t="s">
        <v>37</v>
      </c>
      <c r="E35" s="29" t="s">
        <v>50</v>
      </c>
      <c r="F35" s="30" t="n">
        <v>150</v>
      </c>
      <c r="G35" s="30" t="n">
        <v>13.34</v>
      </c>
      <c r="H35" s="30" t="n">
        <v>9</v>
      </c>
      <c r="I35" s="30" t="n">
        <v>12</v>
      </c>
      <c r="J35" s="30" t="n">
        <v>237</v>
      </c>
      <c r="K35" s="31" t="s">
        <v>51</v>
      </c>
      <c r="L35" s="30" t="n">
        <v>29.19</v>
      </c>
    </row>
    <row r="36" customFormat="false" ht="13.8" hidden="false" customHeight="false" outlineLevel="0" collapsed="false">
      <c r="A36" s="49"/>
      <c r="B36" s="26"/>
      <c r="C36" s="27"/>
      <c r="D36" s="32" t="s">
        <v>39</v>
      </c>
      <c r="E36" s="29" t="s">
        <v>52</v>
      </c>
      <c r="F36" s="30" t="n">
        <v>150</v>
      </c>
      <c r="G36" s="30" t="n">
        <v>4.2</v>
      </c>
      <c r="H36" s="30" t="n">
        <v>9.8</v>
      </c>
      <c r="I36" s="30" t="n">
        <v>29.3</v>
      </c>
      <c r="J36" s="30" t="n">
        <v>231</v>
      </c>
      <c r="K36" s="31" t="n">
        <v>369</v>
      </c>
      <c r="L36" s="30" t="n">
        <v>12.48</v>
      </c>
    </row>
    <row r="37" customFormat="false" ht="13.8" hidden="false" customHeight="false" outlineLevel="0" collapsed="false">
      <c r="A37" s="49"/>
      <c r="B37" s="26"/>
      <c r="C37" s="27"/>
      <c r="D37" s="32" t="s">
        <v>41</v>
      </c>
      <c r="E37" s="29" t="s">
        <v>42</v>
      </c>
      <c r="F37" s="30" t="n">
        <v>200</v>
      </c>
      <c r="G37" s="30" t="n">
        <v>0.5</v>
      </c>
      <c r="H37" s="30" t="n">
        <v>0.2</v>
      </c>
      <c r="I37" s="30" t="n">
        <v>23.1</v>
      </c>
      <c r="J37" s="30" t="n">
        <v>96</v>
      </c>
      <c r="K37" s="31" t="n">
        <v>507</v>
      </c>
      <c r="L37" s="30" t="n">
        <v>7.41</v>
      </c>
    </row>
    <row r="38" customFormat="false" ht="13.8" hidden="false" customHeight="false" outlineLevel="0" collapsed="false">
      <c r="A38" s="49"/>
      <c r="B38" s="26"/>
      <c r="C38" s="27"/>
      <c r="D38" s="32" t="s">
        <v>43</v>
      </c>
      <c r="E38" s="29" t="s">
        <v>53</v>
      </c>
      <c r="F38" s="30" t="n">
        <v>40</v>
      </c>
      <c r="G38" s="30" t="n">
        <v>3.04</v>
      </c>
      <c r="H38" s="30" t="n">
        <v>0.32</v>
      </c>
      <c r="I38" s="30" t="n">
        <v>19.68</v>
      </c>
      <c r="J38" s="30" t="n">
        <v>94</v>
      </c>
      <c r="K38" s="31" t="n">
        <v>108</v>
      </c>
      <c r="L38" s="30" t="n">
        <v>1.47</v>
      </c>
    </row>
    <row r="39" customFormat="false" ht="13.8" hidden="false" customHeight="false" outlineLevel="0" collapsed="false">
      <c r="A39" s="49"/>
      <c r="B39" s="26"/>
      <c r="C39" s="27"/>
      <c r="D39" s="32" t="s">
        <v>45</v>
      </c>
      <c r="E39" s="29" t="s">
        <v>46</v>
      </c>
      <c r="F39" s="30" t="n">
        <v>40</v>
      </c>
      <c r="G39" s="30" t="n">
        <v>2.64</v>
      </c>
      <c r="H39" s="30" t="n">
        <v>0.48</v>
      </c>
      <c r="I39" s="30" t="n">
        <v>13.3</v>
      </c>
      <c r="J39" s="30" t="n">
        <v>70</v>
      </c>
      <c r="K39" s="31" t="n">
        <v>109</v>
      </c>
      <c r="L39" s="30" t="n">
        <v>1.48</v>
      </c>
    </row>
    <row r="40" customFormat="false" ht="13.8" hidden="false" customHeight="false" outlineLevel="0" collapsed="false">
      <c r="A40" s="49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50"/>
      <c r="B42" s="34"/>
      <c r="C42" s="35"/>
      <c r="D42" s="36" t="s">
        <v>31</v>
      </c>
      <c r="E42" s="37"/>
      <c r="F42" s="38" t="n">
        <f aca="false">SUM(F33:F41)</f>
        <v>885</v>
      </c>
      <c r="G42" s="38" t="n">
        <f aca="false">SUM(G33:G41)</f>
        <v>26.46</v>
      </c>
      <c r="H42" s="38" t="n">
        <f aca="false">SUM(H33:H41)</f>
        <v>27.3</v>
      </c>
      <c r="I42" s="38" t="n">
        <f aca="false">SUM(I33:I41)</f>
        <v>114.93</v>
      </c>
      <c r="J42" s="38" t="n">
        <f aca="false">SUM(J33:J41)</f>
        <v>877</v>
      </c>
      <c r="K42" s="39"/>
      <c r="L42" s="38" t="n">
        <f aca="false">SUM(L33:L41)</f>
        <v>81.43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47</v>
      </c>
      <c r="D43" s="46"/>
      <c r="E43" s="47"/>
      <c r="F43" s="48" t="n">
        <f aca="false">F32+F42</f>
        <v>885</v>
      </c>
      <c r="G43" s="48" t="n">
        <f aca="false">G32+G42</f>
        <v>26.46</v>
      </c>
      <c r="H43" s="48" t="n">
        <f aca="false">H32+H42</f>
        <v>27.3</v>
      </c>
      <c r="I43" s="48" t="n">
        <f aca="false">I32+I42</f>
        <v>114.93</v>
      </c>
      <c r="J43" s="48" t="n">
        <f aca="false">J32+J42</f>
        <v>877</v>
      </c>
      <c r="K43" s="48"/>
      <c r="L43" s="48" t="n">
        <f aca="false">L32+L42</f>
        <v>81.43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2"/>
      <c r="F44" s="23"/>
      <c r="G44" s="23"/>
      <c r="H44" s="23"/>
      <c r="I44" s="23"/>
      <c r="J44" s="23"/>
      <c r="K44" s="24"/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28</v>
      </c>
      <c r="E46" s="43"/>
      <c r="F46" s="30"/>
      <c r="G46" s="30"/>
      <c r="H46" s="30"/>
      <c r="I46" s="30"/>
      <c r="J46" s="30"/>
      <c r="K46" s="31"/>
      <c r="L46" s="30"/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43"/>
      <c r="F47" s="30"/>
      <c r="G47" s="30"/>
      <c r="H47" s="30"/>
      <c r="I47" s="30"/>
      <c r="J47" s="30"/>
      <c r="K47" s="53"/>
      <c r="L47" s="30"/>
    </row>
    <row r="48" customFormat="false" ht="13.8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43" t="s">
        <v>54</v>
      </c>
      <c r="F52" s="30" t="n">
        <v>100</v>
      </c>
      <c r="G52" s="30" t="n">
        <v>2.4</v>
      </c>
      <c r="H52" s="30" t="n">
        <v>7.1</v>
      </c>
      <c r="I52" s="30" t="n">
        <v>10.4</v>
      </c>
      <c r="J52" s="30" t="n">
        <v>115</v>
      </c>
      <c r="K52" s="31" t="n">
        <v>119</v>
      </c>
      <c r="L52" s="30" t="n">
        <v>9</v>
      </c>
    </row>
    <row r="53" customFormat="false" ht="13.8" hidden="false" customHeight="false" outlineLevel="0" collapsed="false">
      <c r="A53" s="25"/>
      <c r="B53" s="26"/>
      <c r="C53" s="27"/>
      <c r="D53" s="32" t="s">
        <v>35</v>
      </c>
      <c r="E53" s="43" t="s">
        <v>55</v>
      </c>
      <c r="F53" s="30" t="n">
        <v>205</v>
      </c>
      <c r="G53" s="30" t="n">
        <v>1.7</v>
      </c>
      <c r="H53" s="30" t="n">
        <v>4.08</v>
      </c>
      <c r="I53" s="30" t="n">
        <v>11.6</v>
      </c>
      <c r="J53" s="30" t="n">
        <v>160</v>
      </c>
      <c r="K53" s="31" t="n">
        <v>154</v>
      </c>
      <c r="L53" s="30" t="n">
        <v>24.78</v>
      </c>
    </row>
    <row r="54" customFormat="false" ht="13.8" hidden="false" customHeight="false" outlineLevel="0" collapsed="false">
      <c r="A54" s="25"/>
      <c r="B54" s="26"/>
      <c r="C54" s="27"/>
      <c r="D54" s="32" t="s">
        <v>37</v>
      </c>
      <c r="E54" s="43" t="s">
        <v>56</v>
      </c>
      <c r="F54" s="30" t="n">
        <v>200</v>
      </c>
      <c r="G54" s="30" t="n">
        <v>15.2</v>
      </c>
      <c r="H54" s="30" t="n">
        <v>15.1</v>
      </c>
      <c r="I54" s="30" t="n">
        <v>36</v>
      </c>
      <c r="J54" s="30" t="n">
        <v>341</v>
      </c>
      <c r="K54" s="31" t="n">
        <v>406</v>
      </c>
      <c r="L54" s="30" t="n">
        <v>30.59</v>
      </c>
    </row>
    <row r="55" customFormat="false" ht="13.8" hidden="false" customHeight="false" outlineLevel="0" collapsed="false">
      <c r="A55" s="25"/>
      <c r="B55" s="26"/>
      <c r="C55" s="27"/>
      <c r="D55" s="32" t="s">
        <v>39</v>
      </c>
      <c r="E55" s="29"/>
      <c r="F55" s="30"/>
      <c r="G55" s="30"/>
      <c r="H55" s="30"/>
      <c r="I55" s="30"/>
      <c r="J55" s="30"/>
      <c r="K55" s="31"/>
      <c r="L55" s="30"/>
    </row>
    <row r="56" customFormat="false" ht="13.8" hidden="false" customHeight="false" outlineLevel="0" collapsed="false">
      <c r="A56" s="25"/>
      <c r="B56" s="26"/>
      <c r="C56" s="27"/>
      <c r="D56" s="32" t="s">
        <v>41</v>
      </c>
      <c r="E56" s="43" t="s">
        <v>57</v>
      </c>
      <c r="F56" s="30" t="n">
        <v>200</v>
      </c>
      <c r="G56" s="30" t="n">
        <v>0.7</v>
      </c>
      <c r="H56" s="30" t="n">
        <v>0.3</v>
      </c>
      <c r="I56" s="30" t="n">
        <v>22.8</v>
      </c>
      <c r="J56" s="30" t="n">
        <v>97</v>
      </c>
      <c r="K56" s="31" t="n">
        <v>519</v>
      </c>
      <c r="L56" s="30" t="n">
        <v>11</v>
      </c>
    </row>
    <row r="57" customFormat="false" ht="13.8" hidden="false" customHeight="false" outlineLevel="0" collapsed="false">
      <c r="A57" s="25"/>
      <c r="B57" s="26"/>
      <c r="C57" s="27"/>
      <c r="D57" s="32" t="s">
        <v>43</v>
      </c>
      <c r="E57" s="43" t="s">
        <v>44</v>
      </c>
      <c r="F57" s="30" t="n">
        <v>40</v>
      </c>
      <c r="G57" s="30" t="n">
        <v>3.04</v>
      </c>
      <c r="H57" s="30" t="n">
        <v>0.32</v>
      </c>
      <c r="I57" s="30" t="n">
        <v>19.68</v>
      </c>
      <c r="J57" s="30" t="n">
        <v>94</v>
      </c>
      <c r="K57" s="31" t="n">
        <v>108</v>
      </c>
      <c r="L57" s="30" t="n">
        <v>3.4</v>
      </c>
    </row>
    <row r="58" customFormat="false" ht="13.8" hidden="false" customHeight="false" outlineLevel="0" collapsed="false">
      <c r="A58" s="25"/>
      <c r="B58" s="26"/>
      <c r="C58" s="27"/>
      <c r="D58" s="32" t="s">
        <v>45</v>
      </c>
      <c r="E58" s="43" t="s">
        <v>46</v>
      </c>
      <c r="F58" s="30" t="n">
        <v>40</v>
      </c>
      <c r="G58" s="30" t="n">
        <v>2.64</v>
      </c>
      <c r="H58" s="30" t="n">
        <v>0.48</v>
      </c>
      <c r="I58" s="30" t="n">
        <v>13.3</v>
      </c>
      <c r="J58" s="30" t="n">
        <v>70</v>
      </c>
      <c r="K58" s="31" t="n">
        <v>109</v>
      </c>
      <c r="L58" s="30" t="n">
        <v>1.47</v>
      </c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785</v>
      </c>
      <c r="G61" s="38" t="n">
        <f aca="false">SUM(G52:G60)</f>
        <v>25.68</v>
      </c>
      <c r="H61" s="38" t="n">
        <f aca="false">SUM(H52:H60)</f>
        <v>27.38</v>
      </c>
      <c r="I61" s="38" t="n">
        <f aca="false">SUM(I52:I60)</f>
        <v>113.78</v>
      </c>
      <c r="J61" s="38" t="n">
        <f aca="false">SUM(J52:J60)</f>
        <v>877</v>
      </c>
      <c r="K61" s="39"/>
      <c r="L61" s="38" t="n">
        <f aca="false">SUM(L52:L60)</f>
        <v>80.24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47</v>
      </c>
      <c r="D62" s="46"/>
      <c r="E62" s="47"/>
      <c r="F62" s="48" t="n">
        <f aca="false">F51+F61</f>
        <v>785</v>
      </c>
      <c r="G62" s="48" t="n">
        <f aca="false">G51+G61</f>
        <v>25.68</v>
      </c>
      <c r="H62" s="48" t="n">
        <f aca="false">H51+H61</f>
        <v>27.38</v>
      </c>
      <c r="I62" s="48" t="n">
        <f aca="false">I51+I61</f>
        <v>113.78</v>
      </c>
      <c r="J62" s="48" t="n">
        <f aca="false">J51+J61</f>
        <v>877</v>
      </c>
      <c r="K62" s="48"/>
      <c r="L62" s="48" t="n">
        <f aca="false">L51+L61</f>
        <v>80.24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2"/>
      <c r="F63" s="23"/>
      <c r="G63" s="23"/>
      <c r="H63" s="23"/>
      <c r="I63" s="23"/>
      <c r="J63" s="23"/>
      <c r="K63" s="24"/>
      <c r="L63" s="23"/>
    </row>
    <row r="64" customFormat="false" ht="13.8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28</v>
      </c>
      <c r="E65" s="43"/>
      <c r="F65" s="30"/>
      <c r="G65" s="30"/>
      <c r="H65" s="30"/>
      <c r="I65" s="30"/>
      <c r="J65" s="30"/>
      <c r="K65" s="31"/>
      <c r="L65" s="30"/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43"/>
      <c r="F66" s="30"/>
      <c r="G66" s="30"/>
      <c r="H66" s="30"/>
      <c r="I66" s="30"/>
      <c r="J66" s="30"/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43" t="s">
        <v>58</v>
      </c>
      <c r="F71" s="30" t="n">
        <v>100</v>
      </c>
      <c r="G71" s="30" t="n">
        <v>2.2</v>
      </c>
      <c r="H71" s="30" t="n">
        <v>0.4</v>
      </c>
      <c r="I71" s="30" t="n">
        <v>11.2</v>
      </c>
      <c r="J71" s="30" t="n">
        <v>58</v>
      </c>
      <c r="K71" s="31" t="n">
        <v>73</v>
      </c>
      <c r="L71" s="30" t="n">
        <v>3.7</v>
      </c>
    </row>
    <row r="72" customFormat="false" ht="13.8" hidden="false" customHeight="false" outlineLevel="0" collapsed="false">
      <c r="A72" s="25"/>
      <c r="B72" s="26"/>
      <c r="C72" s="27"/>
      <c r="D72" s="32" t="s">
        <v>35</v>
      </c>
      <c r="E72" s="43" t="s">
        <v>59</v>
      </c>
      <c r="F72" s="30" t="n">
        <v>205</v>
      </c>
      <c r="G72" s="30" t="n">
        <v>1.4</v>
      </c>
      <c r="H72" s="30" t="n">
        <v>3.98</v>
      </c>
      <c r="I72" s="30" t="n">
        <v>12.4</v>
      </c>
      <c r="J72" s="30" t="n">
        <v>76</v>
      </c>
      <c r="K72" s="31" t="n">
        <v>142</v>
      </c>
      <c r="L72" s="30" t="n">
        <v>23.5</v>
      </c>
    </row>
    <row r="73" customFormat="false" ht="13.8" hidden="false" customHeight="false" outlineLevel="0" collapsed="false">
      <c r="A73" s="25"/>
      <c r="B73" s="26"/>
      <c r="C73" s="27"/>
      <c r="D73" s="32" t="s">
        <v>37</v>
      </c>
      <c r="E73" s="43" t="s">
        <v>60</v>
      </c>
      <c r="F73" s="30" t="n">
        <v>100</v>
      </c>
      <c r="G73" s="30" t="n">
        <v>8.61</v>
      </c>
      <c r="H73" s="30" t="n">
        <v>8.15</v>
      </c>
      <c r="I73" s="30" t="n">
        <v>8.47</v>
      </c>
      <c r="J73" s="30" t="n">
        <v>101</v>
      </c>
      <c r="K73" s="31" t="n">
        <v>343</v>
      </c>
      <c r="L73" s="30" t="n">
        <v>25</v>
      </c>
    </row>
    <row r="74" customFormat="false" ht="13.8" hidden="false" customHeight="false" outlineLevel="0" collapsed="false">
      <c r="A74" s="25"/>
      <c r="B74" s="26"/>
      <c r="C74" s="27"/>
      <c r="D74" s="32" t="s">
        <v>39</v>
      </c>
      <c r="E74" s="43" t="s">
        <v>61</v>
      </c>
      <c r="F74" s="30" t="n">
        <v>150</v>
      </c>
      <c r="G74" s="30" t="n">
        <v>8.4</v>
      </c>
      <c r="H74" s="30" t="n">
        <v>10.4</v>
      </c>
      <c r="I74" s="30" t="n">
        <v>49.4</v>
      </c>
      <c r="J74" s="30" t="n">
        <v>238</v>
      </c>
      <c r="K74" s="31" t="n">
        <v>237</v>
      </c>
      <c r="L74" s="30" t="n">
        <v>17.4</v>
      </c>
    </row>
    <row r="75" customFormat="false" ht="13.8" hidden="false" customHeight="false" outlineLevel="0" collapsed="false">
      <c r="A75" s="25"/>
      <c r="B75" s="26"/>
      <c r="C75" s="27"/>
      <c r="D75" s="32" t="s">
        <v>41</v>
      </c>
      <c r="E75" s="43" t="s">
        <v>42</v>
      </c>
      <c r="F75" s="30" t="n">
        <v>200</v>
      </c>
      <c r="G75" s="30" t="n">
        <v>0.5</v>
      </c>
      <c r="H75" s="30" t="n">
        <v>0</v>
      </c>
      <c r="I75" s="30" t="n">
        <v>2.7</v>
      </c>
      <c r="J75" s="30" t="n">
        <v>110</v>
      </c>
      <c r="K75" s="31" t="n">
        <v>508</v>
      </c>
      <c r="L75" s="30" t="n">
        <v>7.41</v>
      </c>
    </row>
    <row r="76" customFormat="false" ht="13.8" hidden="false" customHeight="false" outlineLevel="0" collapsed="false">
      <c r="A76" s="25"/>
      <c r="B76" s="26"/>
      <c r="C76" s="27"/>
      <c r="D76" s="32" t="s">
        <v>43</v>
      </c>
      <c r="E76" s="43" t="s">
        <v>44</v>
      </c>
      <c r="F76" s="30" t="n">
        <v>40</v>
      </c>
      <c r="G76" s="30" t="n">
        <v>3.04</v>
      </c>
      <c r="H76" s="30" t="n">
        <v>0.32</v>
      </c>
      <c r="I76" s="30" t="n">
        <v>19.68</v>
      </c>
      <c r="J76" s="30" t="n">
        <v>94</v>
      </c>
      <c r="K76" s="31" t="n">
        <v>108</v>
      </c>
      <c r="L76" s="30" t="n">
        <v>3.4</v>
      </c>
    </row>
    <row r="77" customFormat="false" ht="13.8" hidden="false" customHeight="false" outlineLevel="0" collapsed="false">
      <c r="A77" s="25"/>
      <c r="B77" s="26"/>
      <c r="C77" s="27"/>
      <c r="D77" s="32" t="s">
        <v>45</v>
      </c>
      <c r="E77" s="43" t="s">
        <v>46</v>
      </c>
      <c r="F77" s="30" t="n">
        <v>40</v>
      </c>
      <c r="G77" s="30" t="n">
        <v>2.64</v>
      </c>
      <c r="H77" s="30" t="n">
        <v>0.48</v>
      </c>
      <c r="I77" s="30" t="n">
        <v>13.3</v>
      </c>
      <c r="J77" s="30" t="n">
        <v>70</v>
      </c>
      <c r="K77" s="31" t="n">
        <v>109</v>
      </c>
      <c r="L77" s="30" t="n">
        <v>1.5</v>
      </c>
    </row>
    <row r="78" customFormat="false" ht="13.8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835</v>
      </c>
      <c r="G80" s="38" t="n">
        <f aca="false">SUM(G71:G79)</f>
        <v>26.79</v>
      </c>
      <c r="H80" s="38" t="n">
        <f aca="false">SUM(H71:H79)</f>
        <v>23.73</v>
      </c>
      <c r="I80" s="38" t="n">
        <f aca="false">SUM(I71:I79)</f>
        <v>117.15</v>
      </c>
      <c r="J80" s="38" t="n">
        <f aca="false">SUM(J71:J79)</f>
        <v>747</v>
      </c>
      <c r="K80" s="39"/>
      <c r="L80" s="38" t="n">
        <f aca="false">SUM(L71:L79)</f>
        <v>81.91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47</v>
      </c>
      <c r="D81" s="46"/>
      <c r="E81" s="47"/>
      <c r="F81" s="48" t="n">
        <f aca="false">F70+F80</f>
        <v>835</v>
      </c>
      <c r="G81" s="48" t="n">
        <f aca="false">G70+G80</f>
        <v>26.79</v>
      </c>
      <c r="H81" s="48" t="n">
        <f aca="false">H70+H80</f>
        <v>23.73</v>
      </c>
      <c r="I81" s="48" t="n">
        <f aca="false">I70+I80</f>
        <v>117.15</v>
      </c>
      <c r="J81" s="48" t="n">
        <f aca="false">J70+J80</f>
        <v>747</v>
      </c>
      <c r="K81" s="48"/>
      <c r="L81" s="48" t="n">
        <f aca="false">L70+L80</f>
        <v>81.91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52"/>
      <c r="F82" s="23"/>
      <c r="G82" s="23"/>
      <c r="H82" s="23"/>
      <c r="I82" s="23"/>
      <c r="J82" s="23"/>
      <c r="K82" s="24"/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28</v>
      </c>
      <c r="E84" s="43"/>
      <c r="F84" s="30"/>
      <c r="G84" s="30"/>
      <c r="H84" s="30"/>
      <c r="I84" s="30"/>
      <c r="J84" s="30"/>
      <c r="K84" s="31"/>
      <c r="L84" s="30"/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43"/>
      <c r="F85" s="30"/>
      <c r="G85" s="30"/>
      <c r="H85" s="30"/>
      <c r="I85" s="30"/>
      <c r="J85" s="30"/>
      <c r="K85" s="53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43" t="s">
        <v>62</v>
      </c>
      <c r="F90" s="30" t="n">
        <v>100</v>
      </c>
      <c r="G90" s="30" t="n">
        <v>1.5</v>
      </c>
      <c r="H90" s="30" t="n">
        <v>5.5</v>
      </c>
      <c r="I90" s="30" t="n">
        <v>8.4</v>
      </c>
      <c r="J90" s="30" t="n">
        <v>89</v>
      </c>
      <c r="K90" s="31" t="n">
        <v>50</v>
      </c>
      <c r="L90" s="54" t="n">
        <v>3.68</v>
      </c>
    </row>
    <row r="91" customFormat="false" ht="13.8" hidden="false" customHeight="false" outlineLevel="0" collapsed="false">
      <c r="A91" s="25"/>
      <c r="B91" s="26"/>
      <c r="C91" s="27"/>
      <c r="D91" s="32" t="s">
        <v>35</v>
      </c>
      <c r="E91" s="43" t="s">
        <v>63</v>
      </c>
      <c r="F91" s="30" t="n">
        <v>200</v>
      </c>
      <c r="G91" s="30" t="n">
        <v>3.92</v>
      </c>
      <c r="H91" s="30" t="n">
        <v>4.28</v>
      </c>
      <c r="I91" s="30" t="n">
        <v>16</v>
      </c>
      <c r="J91" s="30" t="n">
        <v>118</v>
      </c>
      <c r="K91" s="31" t="n">
        <v>145</v>
      </c>
      <c r="L91" s="30" t="n">
        <v>26.17</v>
      </c>
    </row>
    <row r="92" customFormat="false" ht="13.8" hidden="false" customHeight="false" outlineLevel="0" collapsed="false">
      <c r="A92" s="25"/>
      <c r="B92" s="26"/>
      <c r="C92" s="27"/>
      <c r="D92" s="32" t="s">
        <v>37</v>
      </c>
      <c r="E92" s="43" t="s">
        <v>64</v>
      </c>
      <c r="F92" s="30" t="n">
        <v>100</v>
      </c>
      <c r="G92" s="30" t="n">
        <v>12.46</v>
      </c>
      <c r="H92" s="30" t="n">
        <v>10.6</v>
      </c>
      <c r="I92" s="30" t="n">
        <v>2.37</v>
      </c>
      <c r="J92" s="30" t="n">
        <v>142</v>
      </c>
      <c r="K92" s="31" t="n">
        <v>366</v>
      </c>
      <c r="L92" s="30" t="n">
        <v>31</v>
      </c>
    </row>
    <row r="93" customFormat="false" ht="13.8" hidden="false" customHeight="false" outlineLevel="0" collapsed="false">
      <c r="A93" s="25"/>
      <c r="B93" s="26"/>
      <c r="C93" s="27"/>
      <c r="D93" s="32" t="s">
        <v>39</v>
      </c>
      <c r="E93" s="43" t="s">
        <v>65</v>
      </c>
      <c r="F93" s="30" t="n">
        <v>150</v>
      </c>
      <c r="G93" s="30" t="n">
        <v>2.85</v>
      </c>
      <c r="H93" s="30" t="n">
        <v>6.15</v>
      </c>
      <c r="I93" s="30" t="n">
        <v>19</v>
      </c>
      <c r="J93" s="30" t="n">
        <v>138</v>
      </c>
      <c r="K93" s="31" t="n">
        <v>173</v>
      </c>
      <c r="L93" s="30" t="n">
        <v>8.28</v>
      </c>
    </row>
    <row r="94" customFormat="false" ht="13.8" hidden="false" customHeight="false" outlineLevel="0" collapsed="false">
      <c r="A94" s="25"/>
      <c r="B94" s="26"/>
      <c r="C94" s="27"/>
      <c r="D94" s="32" t="s">
        <v>41</v>
      </c>
      <c r="E94" s="43" t="s">
        <v>42</v>
      </c>
      <c r="F94" s="30" t="n">
        <v>200</v>
      </c>
      <c r="G94" s="30" t="n">
        <v>0.5</v>
      </c>
      <c r="H94" s="30" t="n">
        <v>0.2</v>
      </c>
      <c r="I94" s="30" t="n">
        <v>23.1</v>
      </c>
      <c r="J94" s="30" t="n">
        <v>96</v>
      </c>
      <c r="K94" s="31" t="n">
        <v>507</v>
      </c>
      <c r="L94" s="30" t="n">
        <v>7.41</v>
      </c>
    </row>
    <row r="95" customFormat="false" ht="13.8" hidden="false" customHeight="false" outlineLevel="0" collapsed="false">
      <c r="A95" s="25"/>
      <c r="B95" s="26"/>
      <c r="C95" s="27"/>
      <c r="D95" s="32" t="s">
        <v>43</v>
      </c>
      <c r="E95" s="43" t="s">
        <v>44</v>
      </c>
      <c r="F95" s="30" t="n">
        <v>40</v>
      </c>
      <c r="G95" s="30" t="n">
        <v>3.04</v>
      </c>
      <c r="H95" s="30" t="n">
        <v>0.32</v>
      </c>
      <c r="I95" s="30" t="n">
        <v>19.68</v>
      </c>
      <c r="J95" s="30" t="n">
        <v>94</v>
      </c>
      <c r="K95" s="31" t="n">
        <v>108</v>
      </c>
      <c r="L95" s="30" t="n">
        <v>3.4</v>
      </c>
    </row>
    <row r="96" customFormat="false" ht="13.8" hidden="false" customHeight="false" outlineLevel="0" collapsed="false">
      <c r="A96" s="25"/>
      <c r="B96" s="26"/>
      <c r="C96" s="27"/>
      <c r="D96" s="32" t="s">
        <v>45</v>
      </c>
      <c r="E96" s="43" t="s">
        <v>46</v>
      </c>
      <c r="F96" s="30" t="n">
        <v>40</v>
      </c>
      <c r="G96" s="30" t="n">
        <v>2.64</v>
      </c>
      <c r="H96" s="30" t="n">
        <v>0.48</v>
      </c>
      <c r="I96" s="30" t="n">
        <v>13.3</v>
      </c>
      <c r="J96" s="30" t="n">
        <v>70</v>
      </c>
      <c r="K96" s="31" t="n">
        <v>109</v>
      </c>
      <c r="L96" s="30" t="n">
        <v>1.5</v>
      </c>
    </row>
    <row r="97" customFormat="false" ht="13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830</v>
      </c>
      <c r="G99" s="38" t="n">
        <f aca="false">SUM(G90:G98)</f>
        <v>26.91</v>
      </c>
      <c r="H99" s="38" t="n">
        <f aca="false">SUM(H90:H98)</f>
        <v>27.53</v>
      </c>
      <c r="I99" s="38" t="n">
        <f aca="false">SUM(I90:I98)</f>
        <v>101.85</v>
      </c>
      <c r="J99" s="38" t="n">
        <f aca="false">SUM(J90:J98)</f>
        <v>747</v>
      </c>
      <c r="K99" s="39"/>
      <c r="L99" s="38" t="n">
        <f aca="false">SUM(L90:L98)</f>
        <v>81.44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47</v>
      </c>
      <c r="D100" s="46"/>
      <c r="E100" s="47"/>
      <c r="F100" s="48" t="n">
        <f aca="false">F89+F99</f>
        <v>830</v>
      </c>
      <c r="G100" s="48" t="n">
        <f aca="false">G89+G99</f>
        <v>26.91</v>
      </c>
      <c r="H100" s="48" t="n">
        <f aca="false">H89+H99</f>
        <v>27.53</v>
      </c>
      <c r="I100" s="48" t="n">
        <f aca="false">I89+I99</f>
        <v>101.85</v>
      </c>
      <c r="J100" s="48" t="n">
        <f aca="false">J89+J99</f>
        <v>747</v>
      </c>
      <c r="K100" s="48"/>
      <c r="L100" s="48" t="n">
        <f aca="false">L89+L99</f>
        <v>81.44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2"/>
      <c r="F101" s="23"/>
      <c r="G101" s="23"/>
      <c r="H101" s="23"/>
      <c r="I101" s="23"/>
      <c r="J101" s="23"/>
      <c r="K101" s="24"/>
      <c r="L101" s="23"/>
    </row>
    <row r="102" customFormat="false" ht="13.8" hidden="false" customHeight="false" outlineLevel="0" collapsed="false">
      <c r="A102" s="25"/>
      <c r="B102" s="26"/>
      <c r="C102" s="27"/>
      <c r="D102" s="28"/>
      <c r="E102" s="43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28</v>
      </c>
      <c r="E103" s="43"/>
      <c r="F103" s="30"/>
      <c r="G103" s="30"/>
      <c r="H103" s="30"/>
      <c r="I103" s="30"/>
      <c r="J103" s="30"/>
      <c r="K103" s="31"/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43"/>
      <c r="F104" s="30"/>
      <c r="G104" s="30"/>
      <c r="H104" s="30"/>
      <c r="I104" s="30"/>
      <c r="J104" s="30"/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3.8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3.8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43" t="s">
        <v>66</v>
      </c>
      <c r="F109" s="30" t="n">
        <v>100</v>
      </c>
      <c r="G109" s="30" t="n">
        <v>3</v>
      </c>
      <c r="H109" s="30" t="n">
        <v>0.3</v>
      </c>
      <c r="I109" s="30" t="n">
        <v>6.44</v>
      </c>
      <c r="J109" s="30" t="n">
        <v>53</v>
      </c>
      <c r="K109" s="31" t="n">
        <v>61</v>
      </c>
      <c r="L109" s="30" t="n">
        <v>8</v>
      </c>
    </row>
    <row r="110" customFormat="false" ht="24.05" hidden="false" customHeight="false" outlineLevel="0" collapsed="false">
      <c r="A110" s="25"/>
      <c r="B110" s="26"/>
      <c r="C110" s="27"/>
      <c r="D110" s="32" t="s">
        <v>35</v>
      </c>
      <c r="E110" s="43" t="s">
        <v>67</v>
      </c>
      <c r="F110" s="30" t="n">
        <v>200</v>
      </c>
      <c r="G110" s="30" t="n">
        <v>2.16</v>
      </c>
      <c r="H110" s="30" t="n">
        <v>2.28</v>
      </c>
      <c r="I110" s="30" t="n">
        <v>28</v>
      </c>
      <c r="J110" s="30" t="n">
        <v>89</v>
      </c>
      <c r="K110" s="31" t="n">
        <v>147</v>
      </c>
      <c r="L110" s="30" t="n">
        <v>28.1</v>
      </c>
    </row>
    <row r="111" customFormat="false" ht="13.8" hidden="false" customHeight="false" outlineLevel="0" collapsed="false">
      <c r="A111" s="25"/>
      <c r="B111" s="26"/>
      <c r="C111" s="27"/>
      <c r="D111" s="32" t="s">
        <v>37</v>
      </c>
      <c r="E111" s="43" t="s">
        <v>68</v>
      </c>
      <c r="F111" s="30" t="n">
        <v>230</v>
      </c>
      <c r="G111" s="30" t="n">
        <v>15.4</v>
      </c>
      <c r="H111" s="30" t="n">
        <v>20.5</v>
      </c>
      <c r="I111" s="30" t="n">
        <v>30.43</v>
      </c>
      <c r="J111" s="30" t="n">
        <v>375</v>
      </c>
      <c r="K111" s="31" t="n">
        <v>407</v>
      </c>
      <c r="L111" s="30" t="n">
        <v>31.75</v>
      </c>
    </row>
    <row r="112" customFormat="false" ht="13.8" hidden="false" customHeight="false" outlineLevel="0" collapsed="false">
      <c r="A112" s="25"/>
      <c r="B112" s="26"/>
      <c r="C112" s="27"/>
      <c r="D112" s="32" t="s">
        <v>39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41</v>
      </c>
      <c r="E113" s="43" t="s">
        <v>42</v>
      </c>
      <c r="F113" s="30" t="n">
        <v>200</v>
      </c>
      <c r="G113" s="30" t="n">
        <v>0.5</v>
      </c>
      <c r="H113" s="30" t="n">
        <v>0</v>
      </c>
      <c r="I113" s="30" t="n">
        <v>2.7</v>
      </c>
      <c r="J113" s="30" t="n">
        <v>110</v>
      </c>
      <c r="K113" s="31" t="n">
        <v>508</v>
      </c>
      <c r="L113" s="30" t="n">
        <v>7.41</v>
      </c>
    </row>
    <row r="114" customFormat="false" ht="13.8" hidden="false" customHeight="false" outlineLevel="0" collapsed="false">
      <c r="A114" s="25"/>
      <c r="B114" s="26"/>
      <c r="C114" s="27"/>
      <c r="D114" s="32" t="s">
        <v>43</v>
      </c>
      <c r="E114" s="43" t="s">
        <v>44</v>
      </c>
      <c r="F114" s="30" t="n">
        <v>40</v>
      </c>
      <c r="G114" s="30" t="n">
        <v>3.04</v>
      </c>
      <c r="H114" s="30" t="n">
        <v>0.32</v>
      </c>
      <c r="I114" s="30" t="n">
        <v>19.68</v>
      </c>
      <c r="J114" s="30" t="n">
        <v>94</v>
      </c>
      <c r="K114" s="31" t="n">
        <v>108</v>
      </c>
      <c r="L114" s="30" t="n">
        <v>3.4</v>
      </c>
    </row>
    <row r="115" customFormat="false" ht="13.8" hidden="false" customHeight="false" outlineLevel="0" collapsed="false">
      <c r="A115" s="25"/>
      <c r="B115" s="26"/>
      <c r="C115" s="27"/>
      <c r="D115" s="32" t="s">
        <v>45</v>
      </c>
      <c r="E115" s="43" t="s">
        <v>46</v>
      </c>
      <c r="F115" s="30" t="n">
        <v>40</v>
      </c>
      <c r="G115" s="30" t="n">
        <v>2.64</v>
      </c>
      <c r="H115" s="30" t="n">
        <v>0.48</v>
      </c>
      <c r="I115" s="30" t="n">
        <v>13.3</v>
      </c>
      <c r="J115" s="30" t="n">
        <v>70</v>
      </c>
      <c r="K115" s="31" t="n">
        <v>109</v>
      </c>
      <c r="L115" s="30" t="n">
        <v>1.5</v>
      </c>
    </row>
    <row r="116" customFormat="false" ht="13.8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3.8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810</v>
      </c>
      <c r="G118" s="38" t="n">
        <f aca="false">SUM(G109:G117)</f>
        <v>26.74</v>
      </c>
      <c r="H118" s="38" t="n">
        <f aca="false">SUM(H109:H117)</f>
        <v>23.88</v>
      </c>
      <c r="I118" s="38" t="n">
        <f aca="false">SUM(I109:I117)</f>
        <v>100.55</v>
      </c>
      <c r="J118" s="38" t="n">
        <f aca="false">SUM(J109:J117)</f>
        <v>791</v>
      </c>
      <c r="K118" s="39"/>
      <c r="L118" s="38" t="n">
        <f aca="false">SUM(L109:L117)</f>
        <v>80.16</v>
      </c>
    </row>
    <row r="119" customFormat="false" ht="12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47</v>
      </c>
      <c r="D119" s="46"/>
      <c r="E119" s="47"/>
      <c r="F119" s="48" t="n">
        <f aca="false">F108+F118</f>
        <v>810</v>
      </c>
      <c r="G119" s="48" t="n">
        <f aca="false">G108+G118</f>
        <v>26.74</v>
      </c>
      <c r="H119" s="48" t="n">
        <f aca="false">H108+H118</f>
        <v>23.88</v>
      </c>
      <c r="I119" s="48" t="n">
        <f aca="false">I108+I118</f>
        <v>100.55</v>
      </c>
      <c r="J119" s="48" t="n">
        <f aca="false">J108+J118</f>
        <v>791</v>
      </c>
      <c r="K119" s="48"/>
      <c r="L119" s="48" t="n">
        <f aca="false">L108+L118</f>
        <v>80.16</v>
      </c>
    </row>
    <row r="120" customFormat="false" ht="13.8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52"/>
      <c r="F120" s="23"/>
      <c r="G120" s="23"/>
      <c r="H120" s="23"/>
      <c r="I120" s="23"/>
      <c r="J120" s="23"/>
      <c r="K120" s="24"/>
      <c r="L120" s="23"/>
    </row>
    <row r="121" customFormat="false" ht="13.8" hidden="false" customHeight="false" outlineLevel="0" collapsed="false">
      <c r="A121" s="49"/>
      <c r="B121" s="26"/>
      <c r="C121" s="27"/>
      <c r="D121" s="28"/>
      <c r="E121" s="43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9"/>
      <c r="B122" s="26"/>
      <c r="C122" s="27"/>
      <c r="D122" s="32" t="s">
        <v>28</v>
      </c>
      <c r="E122" s="43"/>
      <c r="F122" s="30"/>
      <c r="G122" s="30"/>
      <c r="H122" s="30"/>
      <c r="I122" s="30"/>
      <c r="J122" s="30"/>
      <c r="K122" s="31"/>
      <c r="L122" s="30"/>
    </row>
    <row r="123" customFormat="false" ht="13.8" hidden="false" customHeight="false" outlineLevel="0" collapsed="false">
      <c r="A123" s="49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49"/>
      <c r="B124" s="26"/>
      <c r="C124" s="27"/>
      <c r="D124" s="32" t="s">
        <v>30</v>
      </c>
      <c r="E124" s="43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3.8" hidden="false" customHeight="false" outlineLevel="0" collapsed="false">
      <c r="A127" s="50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43" t="s">
        <v>58</v>
      </c>
      <c r="F128" s="30" t="n">
        <v>200</v>
      </c>
      <c r="G128" s="30" t="n">
        <v>2.2</v>
      </c>
      <c r="H128" s="30" t="n">
        <v>0.4</v>
      </c>
      <c r="I128" s="30" t="n">
        <v>11.2</v>
      </c>
      <c r="J128" s="30" t="n">
        <v>58</v>
      </c>
      <c r="K128" s="31" t="n">
        <v>73</v>
      </c>
      <c r="L128" s="30" t="n">
        <v>11</v>
      </c>
    </row>
    <row r="129" customFormat="false" ht="13.8" hidden="false" customHeight="false" outlineLevel="0" collapsed="false">
      <c r="A129" s="49"/>
      <c r="B129" s="26"/>
      <c r="C129" s="27"/>
      <c r="D129" s="32" t="s">
        <v>35</v>
      </c>
      <c r="E129" s="43" t="s">
        <v>69</v>
      </c>
      <c r="F129" s="30" t="n">
        <v>200</v>
      </c>
      <c r="G129" s="30" t="n">
        <v>3.92</v>
      </c>
      <c r="H129" s="30" t="n">
        <v>4.28</v>
      </c>
      <c r="I129" s="30" t="n">
        <v>16.1</v>
      </c>
      <c r="J129" s="30" t="n">
        <v>92</v>
      </c>
      <c r="K129" s="31" t="n">
        <v>144</v>
      </c>
      <c r="L129" s="30" t="n">
        <v>15</v>
      </c>
    </row>
    <row r="130" customFormat="false" ht="13.8" hidden="false" customHeight="false" outlineLevel="0" collapsed="false">
      <c r="A130" s="49"/>
      <c r="B130" s="26"/>
      <c r="C130" s="27"/>
      <c r="D130" s="32" t="s">
        <v>37</v>
      </c>
      <c r="E130" s="43" t="s">
        <v>70</v>
      </c>
      <c r="F130" s="30" t="n">
        <v>100</v>
      </c>
      <c r="G130" s="30" t="n">
        <v>8.8</v>
      </c>
      <c r="H130" s="30" t="n">
        <v>14.13</v>
      </c>
      <c r="I130" s="30" t="n">
        <v>14.3</v>
      </c>
      <c r="J130" s="30" t="n">
        <v>286</v>
      </c>
      <c r="K130" s="31" t="n">
        <v>381</v>
      </c>
      <c r="L130" s="30" t="n">
        <v>28.17</v>
      </c>
    </row>
    <row r="131" customFormat="false" ht="13.8" hidden="false" customHeight="false" outlineLevel="0" collapsed="false">
      <c r="A131" s="49"/>
      <c r="B131" s="26"/>
      <c r="C131" s="27"/>
      <c r="D131" s="32" t="s">
        <v>39</v>
      </c>
      <c r="E131" s="43" t="s">
        <v>71</v>
      </c>
      <c r="F131" s="30" t="n">
        <v>180</v>
      </c>
      <c r="G131" s="30" t="n">
        <v>5.5</v>
      </c>
      <c r="H131" s="30" t="n">
        <v>7.7</v>
      </c>
      <c r="I131" s="30" t="n">
        <v>19.5</v>
      </c>
      <c r="J131" s="30" t="n">
        <v>169</v>
      </c>
      <c r="K131" s="31" t="n">
        <v>248</v>
      </c>
      <c r="L131" s="30" t="n">
        <v>10</v>
      </c>
    </row>
    <row r="132" customFormat="false" ht="13.8" hidden="false" customHeight="false" outlineLevel="0" collapsed="false">
      <c r="A132" s="49"/>
      <c r="B132" s="26"/>
      <c r="C132" s="27"/>
      <c r="D132" s="32" t="s">
        <v>41</v>
      </c>
      <c r="E132" s="43" t="s">
        <v>57</v>
      </c>
      <c r="F132" s="30" t="n">
        <v>200</v>
      </c>
      <c r="G132" s="30" t="n">
        <v>0.7</v>
      </c>
      <c r="H132" s="30" t="n">
        <v>0.3</v>
      </c>
      <c r="I132" s="30" t="n">
        <v>22.8</v>
      </c>
      <c r="J132" s="30" t="n">
        <v>97</v>
      </c>
      <c r="K132" s="31" t="n">
        <v>519</v>
      </c>
      <c r="L132" s="30" t="n">
        <v>11</v>
      </c>
    </row>
    <row r="133" customFormat="false" ht="13.8" hidden="false" customHeight="false" outlineLevel="0" collapsed="false">
      <c r="A133" s="49"/>
      <c r="B133" s="26"/>
      <c r="C133" s="27"/>
      <c r="D133" s="32" t="s">
        <v>43</v>
      </c>
      <c r="E133" s="43" t="s">
        <v>44</v>
      </c>
      <c r="F133" s="30" t="n">
        <v>40</v>
      </c>
      <c r="G133" s="30" t="n">
        <v>3.04</v>
      </c>
      <c r="H133" s="30" t="n">
        <v>0.32</v>
      </c>
      <c r="I133" s="30" t="n">
        <v>19.68</v>
      </c>
      <c r="J133" s="30" t="n">
        <v>94</v>
      </c>
      <c r="K133" s="31" t="n">
        <v>108</v>
      </c>
      <c r="L133" s="30" t="n">
        <v>3.4</v>
      </c>
    </row>
    <row r="134" customFormat="false" ht="13.8" hidden="false" customHeight="false" outlineLevel="0" collapsed="false">
      <c r="A134" s="49"/>
      <c r="B134" s="26"/>
      <c r="C134" s="27"/>
      <c r="D134" s="32" t="s">
        <v>45</v>
      </c>
      <c r="E134" s="43" t="s">
        <v>46</v>
      </c>
      <c r="F134" s="30" t="n">
        <v>40</v>
      </c>
      <c r="G134" s="30" t="n">
        <v>2.64</v>
      </c>
      <c r="H134" s="30" t="n">
        <v>0.48</v>
      </c>
      <c r="I134" s="30" t="n">
        <v>13.3</v>
      </c>
      <c r="J134" s="30" t="n">
        <v>70</v>
      </c>
      <c r="K134" s="31" t="n">
        <v>109</v>
      </c>
      <c r="L134" s="30" t="n">
        <v>1.5</v>
      </c>
    </row>
    <row r="135" customFormat="false" ht="13.8" hidden="false" customHeight="false" outlineLevel="0" collapsed="false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3.8" hidden="false" customHeight="false" outlineLevel="0" collapsed="false">
      <c r="A137" s="50"/>
      <c r="B137" s="34"/>
      <c r="C137" s="35"/>
      <c r="D137" s="36" t="s">
        <v>31</v>
      </c>
      <c r="E137" s="37"/>
      <c r="F137" s="38" t="n">
        <f aca="false">SUM(F128:F136)</f>
        <v>960</v>
      </c>
      <c r="G137" s="38" t="n">
        <f aca="false">SUM(G128:G136)</f>
        <v>26.8</v>
      </c>
      <c r="H137" s="38" t="n">
        <f aca="false">SUM(H128:H136)</f>
        <v>27.61</v>
      </c>
      <c r="I137" s="38" t="n">
        <f aca="false">SUM(I128:I136)</f>
        <v>116.88</v>
      </c>
      <c r="J137" s="38" t="n">
        <f aca="false">SUM(J128:J136)</f>
        <v>866</v>
      </c>
      <c r="K137" s="39"/>
      <c r="L137" s="38" t="n">
        <f aca="false">SUM(L128:L136)</f>
        <v>80.07</v>
      </c>
    </row>
    <row r="138" customFormat="false" ht="12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47</v>
      </c>
      <c r="D138" s="46"/>
      <c r="E138" s="47"/>
      <c r="F138" s="48" t="n">
        <f aca="false">F127+F137</f>
        <v>960</v>
      </c>
      <c r="G138" s="48" t="n">
        <f aca="false">G127+G137</f>
        <v>26.8</v>
      </c>
      <c r="H138" s="48" t="n">
        <f aca="false">H127+H137</f>
        <v>27.61</v>
      </c>
      <c r="I138" s="48" t="n">
        <f aca="false">I127+I137</f>
        <v>116.88</v>
      </c>
      <c r="J138" s="48" t="n">
        <f aca="false">J127+J137</f>
        <v>866</v>
      </c>
      <c r="K138" s="48"/>
      <c r="L138" s="48" t="n">
        <f aca="false">L127+L137</f>
        <v>80.07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2"/>
      <c r="F139" s="23"/>
      <c r="G139" s="23"/>
      <c r="H139" s="23"/>
      <c r="I139" s="23"/>
      <c r="J139" s="23"/>
      <c r="K139" s="24"/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28</v>
      </c>
      <c r="E141" s="43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43"/>
      <c r="F142" s="30"/>
      <c r="G142" s="30"/>
      <c r="H142" s="30"/>
      <c r="I142" s="30"/>
      <c r="J142" s="30"/>
      <c r="K142" s="53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43" t="s">
        <v>34</v>
      </c>
      <c r="F147" s="30" t="n">
        <v>100</v>
      </c>
      <c r="G147" s="30" t="n">
        <v>1.9</v>
      </c>
      <c r="H147" s="30" t="n">
        <v>8.9</v>
      </c>
      <c r="I147" s="30" t="n">
        <v>12.7</v>
      </c>
      <c r="J147" s="30" t="n">
        <v>119</v>
      </c>
      <c r="K147" s="31" t="n">
        <v>115</v>
      </c>
      <c r="L147" s="30" t="n">
        <v>16</v>
      </c>
    </row>
    <row r="148" customFormat="false" ht="13.8" hidden="false" customHeight="false" outlineLevel="0" collapsed="false">
      <c r="A148" s="25"/>
      <c r="B148" s="26"/>
      <c r="C148" s="27"/>
      <c r="D148" s="32" t="s">
        <v>35</v>
      </c>
      <c r="E148" s="43" t="s">
        <v>72</v>
      </c>
      <c r="F148" s="30" t="n">
        <v>220</v>
      </c>
      <c r="G148" s="30" t="n">
        <v>1</v>
      </c>
      <c r="H148" s="30" t="n">
        <v>2.32</v>
      </c>
      <c r="I148" s="30" t="n">
        <v>18.2</v>
      </c>
      <c r="J148" s="30" t="n">
        <v>80</v>
      </c>
      <c r="K148" s="31" t="n">
        <v>146</v>
      </c>
      <c r="L148" s="30" t="n">
        <v>20</v>
      </c>
    </row>
    <row r="149" customFormat="false" ht="13.8" hidden="false" customHeight="false" outlineLevel="0" collapsed="false">
      <c r="A149" s="25"/>
      <c r="B149" s="26"/>
      <c r="C149" s="27"/>
      <c r="D149" s="32" t="s">
        <v>37</v>
      </c>
      <c r="E149" s="43" t="s">
        <v>60</v>
      </c>
      <c r="F149" s="30" t="n">
        <v>100</v>
      </c>
      <c r="G149" s="30" t="n">
        <v>8.61</v>
      </c>
      <c r="H149" s="30" t="n">
        <v>8.15</v>
      </c>
      <c r="I149" s="30" t="n">
        <v>8.47</v>
      </c>
      <c r="J149" s="30" t="n">
        <v>101</v>
      </c>
      <c r="K149" s="31" t="n">
        <v>343</v>
      </c>
      <c r="L149" s="30" t="n">
        <v>25</v>
      </c>
    </row>
    <row r="150" customFormat="false" ht="13.8" hidden="false" customHeight="false" outlineLevel="0" collapsed="false">
      <c r="A150" s="25"/>
      <c r="B150" s="26"/>
      <c r="C150" s="27"/>
      <c r="D150" s="32" t="s">
        <v>39</v>
      </c>
      <c r="E150" s="43" t="s">
        <v>73</v>
      </c>
      <c r="F150" s="30" t="n">
        <v>200</v>
      </c>
      <c r="G150" s="30" t="n">
        <v>7.4</v>
      </c>
      <c r="H150" s="30" t="n">
        <v>7.2</v>
      </c>
      <c r="I150" s="30" t="n">
        <v>25.8</v>
      </c>
      <c r="J150" s="30" t="n">
        <v>126</v>
      </c>
      <c r="K150" s="31" t="n">
        <v>423</v>
      </c>
      <c r="L150" s="30" t="n">
        <v>8.08</v>
      </c>
    </row>
    <row r="151" customFormat="false" ht="13.8" hidden="false" customHeight="false" outlineLevel="0" collapsed="false">
      <c r="A151" s="25"/>
      <c r="B151" s="26"/>
      <c r="C151" s="27"/>
      <c r="D151" s="32" t="s">
        <v>41</v>
      </c>
      <c r="E151" s="43" t="s">
        <v>42</v>
      </c>
      <c r="F151" s="30" t="n">
        <v>200</v>
      </c>
      <c r="G151" s="30" t="n">
        <v>0.5</v>
      </c>
      <c r="H151" s="30" t="n">
        <v>0</v>
      </c>
      <c r="I151" s="30" t="n">
        <v>2.7</v>
      </c>
      <c r="J151" s="30" t="n">
        <v>110</v>
      </c>
      <c r="K151" s="31" t="n">
        <v>508</v>
      </c>
      <c r="L151" s="30" t="n">
        <v>7.41</v>
      </c>
    </row>
    <row r="152" customFormat="false" ht="13.8" hidden="false" customHeight="false" outlineLevel="0" collapsed="false">
      <c r="A152" s="25"/>
      <c r="B152" s="26"/>
      <c r="C152" s="27"/>
      <c r="D152" s="32" t="s">
        <v>43</v>
      </c>
      <c r="E152" s="43" t="s">
        <v>44</v>
      </c>
      <c r="F152" s="30" t="n">
        <v>40</v>
      </c>
      <c r="G152" s="30" t="n">
        <v>3.04</v>
      </c>
      <c r="H152" s="30" t="n">
        <v>0.32</v>
      </c>
      <c r="I152" s="30" t="n">
        <v>19.68</v>
      </c>
      <c r="J152" s="30" t="n">
        <v>94</v>
      </c>
      <c r="K152" s="31" t="n">
        <v>108</v>
      </c>
      <c r="L152" s="30" t="n">
        <v>3.4</v>
      </c>
    </row>
    <row r="153" customFormat="false" ht="13.8" hidden="false" customHeight="false" outlineLevel="0" collapsed="false">
      <c r="A153" s="25"/>
      <c r="B153" s="26"/>
      <c r="C153" s="27"/>
      <c r="D153" s="32" t="s">
        <v>45</v>
      </c>
      <c r="E153" s="43" t="s">
        <v>46</v>
      </c>
      <c r="F153" s="30" t="n">
        <v>40</v>
      </c>
      <c r="G153" s="30" t="n">
        <v>2.64</v>
      </c>
      <c r="H153" s="30" t="n">
        <v>0.48</v>
      </c>
      <c r="I153" s="30" t="n">
        <v>13.3</v>
      </c>
      <c r="J153" s="30" t="n">
        <v>70</v>
      </c>
      <c r="K153" s="31" t="n">
        <v>109</v>
      </c>
      <c r="L153" s="30" t="n">
        <v>1.5</v>
      </c>
    </row>
    <row r="154" customFormat="false" ht="13.8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3.8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900</v>
      </c>
      <c r="G156" s="38" t="n">
        <f aca="false">SUM(G147:G155)</f>
        <v>25.09</v>
      </c>
      <c r="H156" s="38" t="n">
        <f aca="false">SUM(H147:H155)</f>
        <v>27.37</v>
      </c>
      <c r="I156" s="38" t="n">
        <f aca="false">SUM(I147:I155)</f>
        <v>100.85</v>
      </c>
      <c r="J156" s="38" t="n">
        <f aca="false">SUM(J147:J155)</f>
        <v>700</v>
      </c>
      <c r="K156" s="39"/>
      <c r="L156" s="38" t="n">
        <f aca="false">SUM(L147:L155)</f>
        <v>81.39</v>
      </c>
    </row>
    <row r="157" customFormat="false" ht="12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47</v>
      </c>
      <c r="D157" s="46"/>
      <c r="E157" s="47"/>
      <c r="F157" s="48" t="n">
        <f aca="false">F146+F156</f>
        <v>900</v>
      </c>
      <c r="G157" s="48" t="n">
        <f aca="false">G146+G156</f>
        <v>25.09</v>
      </c>
      <c r="H157" s="48" t="n">
        <f aca="false">H146+H156</f>
        <v>27.37</v>
      </c>
      <c r="I157" s="48" t="n">
        <f aca="false">I146+I156</f>
        <v>100.85</v>
      </c>
      <c r="J157" s="48" t="n">
        <f aca="false">J146+J156</f>
        <v>700</v>
      </c>
      <c r="K157" s="48"/>
      <c r="L157" s="48" t="n">
        <f aca="false">L146+L156</f>
        <v>81.39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2"/>
      <c r="F158" s="23"/>
      <c r="G158" s="23"/>
      <c r="H158" s="23"/>
      <c r="I158" s="23"/>
      <c r="J158" s="23"/>
      <c r="K158" s="24"/>
      <c r="L158" s="23"/>
    </row>
    <row r="159" customFormat="false" ht="13.8" hidden="false" customHeight="false" outlineLevel="0" collapsed="false">
      <c r="A159" s="25"/>
      <c r="B159" s="26"/>
      <c r="C159" s="27"/>
      <c r="D159" s="28"/>
      <c r="E159" s="43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28</v>
      </c>
      <c r="E160" s="43"/>
      <c r="F160" s="30"/>
      <c r="G160" s="30"/>
      <c r="H160" s="30"/>
      <c r="I160" s="30"/>
      <c r="J160" s="30"/>
      <c r="K160" s="31"/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43"/>
      <c r="F161" s="30"/>
      <c r="G161" s="30"/>
      <c r="H161" s="30"/>
      <c r="I161" s="30"/>
      <c r="J161" s="30"/>
      <c r="K161" s="53"/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3.8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43" t="s">
        <v>74</v>
      </c>
      <c r="F166" s="30" t="n">
        <v>100</v>
      </c>
      <c r="G166" s="30" t="n">
        <v>1.5</v>
      </c>
      <c r="H166" s="30" t="n">
        <v>5.5</v>
      </c>
      <c r="I166" s="30" t="n">
        <v>8.4</v>
      </c>
      <c r="J166" s="30" t="n">
        <v>89</v>
      </c>
      <c r="K166" s="31" t="n">
        <v>58</v>
      </c>
      <c r="L166" s="30" t="n">
        <v>8.8</v>
      </c>
    </row>
    <row r="167" customFormat="false" ht="13.8" hidden="false" customHeight="false" outlineLevel="0" collapsed="false">
      <c r="A167" s="25"/>
      <c r="B167" s="26"/>
      <c r="C167" s="27"/>
      <c r="D167" s="32" t="s">
        <v>35</v>
      </c>
      <c r="E167" s="43" t="s">
        <v>75</v>
      </c>
      <c r="F167" s="30" t="n">
        <v>220</v>
      </c>
      <c r="G167" s="30" t="n">
        <v>1.76</v>
      </c>
      <c r="H167" s="30" t="n">
        <v>2.36</v>
      </c>
      <c r="I167" s="30" t="n">
        <v>11.7</v>
      </c>
      <c r="J167" s="30" t="n">
        <v>105</v>
      </c>
      <c r="K167" s="31" t="n">
        <v>149</v>
      </c>
      <c r="L167" s="30" t="n">
        <v>28.59</v>
      </c>
    </row>
    <row r="168" customFormat="false" ht="13.8" hidden="false" customHeight="false" outlineLevel="0" collapsed="false">
      <c r="A168" s="25"/>
      <c r="B168" s="26"/>
      <c r="C168" s="27"/>
      <c r="D168" s="32" t="s">
        <v>37</v>
      </c>
      <c r="E168" s="43" t="s">
        <v>38</v>
      </c>
      <c r="F168" s="30" t="n">
        <v>100</v>
      </c>
      <c r="G168" s="30" t="n">
        <v>11.4</v>
      </c>
      <c r="H168" s="30" t="n">
        <v>14.3</v>
      </c>
      <c r="I168" s="30" t="n">
        <v>3.44</v>
      </c>
      <c r="J168" s="30" t="n">
        <v>161</v>
      </c>
      <c r="K168" s="31" t="n">
        <v>405</v>
      </c>
      <c r="L168" s="30" t="n">
        <v>27</v>
      </c>
    </row>
    <row r="169" customFormat="false" ht="13.8" hidden="false" customHeight="false" outlineLevel="0" collapsed="false">
      <c r="A169" s="25"/>
      <c r="B169" s="26"/>
      <c r="C169" s="27"/>
      <c r="D169" s="32" t="s">
        <v>39</v>
      </c>
      <c r="E169" s="43" t="s">
        <v>40</v>
      </c>
      <c r="F169" s="30" t="n">
        <v>150</v>
      </c>
      <c r="G169" s="30" t="n">
        <v>5.65</v>
      </c>
      <c r="H169" s="30" t="n">
        <v>0.67</v>
      </c>
      <c r="I169" s="30" t="n">
        <v>37.55</v>
      </c>
      <c r="J169" s="30" t="n">
        <v>145</v>
      </c>
      <c r="K169" s="31" t="n">
        <v>291</v>
      </c>
      <c r="L169" s="30" t="n">
        <v>3.95</v>
      </c>
    </row>
    <row r="170" customFormat="false" ht="13.8" hidden="false" customHeight="false" outlineLevel="0" collapsed="false">
      <c r="A170" s="25"/>
      <c r="B170" s="26"/>
      <c r="C170" s="27"/>
      <c r="D170" s="32" t="s">
        <v>41</v>
      </c>
      <c r="E170" s="43" t="s">
        <v>42</v>
      </c>
      <c r="F170" s="30" t="n">
        <v>200</v>
      </c>
      <c r="G170" s="30" t="n">
        <v>0.5</v>
      </c>
      <c r="H170" s="30" t="n">
        <v>0.2</v>
      </c>
      <c r="I170" s="30" t="n">
        <v>23.1</v>
      </c>
      <c r="J170" s="30" t="n">
        <v>96</v>
      </c>
      <c r="K170" s="31" t="n">
        <v>507</v>
      </c>
      <c r="L170" s="30" t="n">
        <v>7.41</v>
      </c>
    </row>
    <row r="171" customFormat="false" ht="13.8" hidden="false" customHeight="false" outlineLevel="0" collapsed="false">
      <c r="A171" s="25"/>
      <c r="B171" s="26"/>
      <c r="C171" s="27"/>
      <c r="D171" s="32" t="s">
        <v>43</v>
      </c>
      <c r="E171" s="43" t="s">
        <v>44</v>
      </c>
      <c r="F171" s="30" t="n">
        <v>40</v>
      </c>
      <c r="G171" s="30" t="n">
        <v>3.04</v>
      </c>
      <c r="H171" s="30" t="n">
        <v>0.32</v>
      </c>
      <c r="I171" s="30" t="n">
        <v>19.68</v>
      </c>
      <c r="J171" s="30" t="n">
        <v>94</v>
      </c>
      <c r="K171" s="31" t="n">
        <v>108</v>
      </c>
      <c r="L171" s="30" t="n">
        <v>3.4</v>
      </c>
    </row>
    <row r="172" customFormat="false" ht="13.8" hidden="false" customHeight="false" outlineLevel="0" collapsed="false">
      <c r="A172" s="25"/>
      <c r="B172" s="26"/>
      <c r="C172" s="27"/>
      <c r="D172" s="32" t="s">
        <v>45</v>
      </c>
      <c r="E172" s="43" t="s">
        <v>46</v>
      </c>
      <c r="F172" s="30" t="n">
        <v>40</v>
      </c>
      <c r="G172" s="30" t="n">
        <v>2.64</v>
      </c>
      <c r="H172" s="30" t="n">
        <v>0.48</v>
      </c>
      <c r="I172" s="30" t="n">
        <v>13.3</v>
      </c>
      <c r="J172" s="30" t="n">
        <v>70</v>
      </c>
      <c r="K172" s="31" t="n">
        <v>109</v>
      </c>
      <c r="L172" s="30" t="n">
        <v>1.5</v>
      </c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3.8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850</v>
      </c>
      <c r="G175" s="38" t="n">
        <f aca="false">SUM(G166:G174)</f>
        <v>26.49</v>
      </c>
      <c r="H175" s="38" t="n">
        <f aca="false">SUM(H166:H174)</f>
        <v>23.83</v>
      </c>
      <c r="I175" s="38" t="n">
        <f aca="false">SUM(I166:I174)</f>
        <v>117.17</v>
      </c>
      <c r="J175" s="38" t="n">
        <f aca="false">SUM(J166:J174)</f>
        <v>760</v>
      </c>
      <c r="K175" s="39"/>
      <c r="L175" s="38" t="n">
        <f aca="false">SUM(L166:L174)</f>
        <v>80.65</v>
      </c>
    </row>
    <row r="176" customFormat="false" ht="12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47</v>
      </c>
      <c r="D176" s="46"/>
      <c r="E176" s="47"/>
      <c r="F176" s="48" t="n">
        <f aca="false">F165+F175</f>
        <v>850</v>
      </c>
      <c r="G176" s="48" t="n">
        <f aca="false">G165+G175</f>
        <v>26.49</v>
      </c>
      <c r="H176" s="48" t="n">
        <f aca="false">H165+H175</f>
        <v>23.83</v>
      </c>
      <c r="I176" s="48" t="n">
        <f aca="false">I165+I175</f>
        <v>117.17</v>
      </c>
      <c r="J176" s="48" t="n">
        <f aca="false">J165+J175</f>
        <v>760</v>
      </c>
      <c r="K176" s="48"/>
      <c r="L176" s="48" t="n">
        <f aca="false">L165+L175</f>
        <v>80.65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2"/>
      <c r="F177" s="23"/>
      <c r="G177" s="23"/>
      <c r="H177" s="23"/>
      <c r="I177" s="23"/>
      <c r="J177" s="23"/>
      <c r="K177" s="24"/>
      <c r="L177" s="23"/>
    </row>
    <row r="178" customFormat="false" ht="13.8" hidden="false" customHeight="false" outlineLevel="0" collapsed="false">
      <c r="A178" s="25"/>
      <c r="B178" s="26"/>
      <c r="C178" s="27"/>
      <c r="D178" s="28"/>
      <c r="E178" s="43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28</v>
      </c>
      <c r="E179" s="43"/>
      <c r="F179" s="30"/>
      <c r="G179" s="30"/>
      <c r="H179" s="30"/>
      <c r="I179" s="30"/>
      <c r="J179" s="30"/>
      <c r="K179" s="31"/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43"/>
      <c r="F180" s="30"/>
      <c r="G180" s="30"/>
      <c r="H180" s="30"/>
      <c r="I180" s="30"/>
      <c r="J180" s="30"/>
      <c r="K180" s="31"/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43" t="s">
        <v>76</v>
      </c>
      <c r="F185" s="30" t="n">
        <v>100</v>
      </c>
      <c r="G185" s="30" t="n">
        <v>1.5</v>
      </c>
      <c r="H185" s="30" t="n">
        <v>4.2</v>
      </c>
      <c r="I185" s="30" t="n">
        <v>26.1</v>
      </c>
      <c r="J185" s="30" t="n">
        <v>114</v>
      </c>
      <c r="K185" s="31" t="n">
        <v>189</v>
      </c>
      <c r="L185" s="30" t="n">
        <v>5.27</v>
      </c>
    </row>
    <row r="186" customFormat="false" ht="13.8" hidden="false" customHeight="false" outlineLevel="0" collapsed="false">
      <c r="A186" s="25"/>
      <c r="B186" s="26"/>
      <c r="C186" s="27"/>
      <c r="D186" s="32" t="s">
        <v>35</v>
      </c>
      <c r="E186" s="43" t="s">
        <v>59</v>
      </c>
      <c r="F186" s="30" t="n">
        <v>205</v>
      </c>
      <c r="G186" s="30" t="n">
        <v>1.4</v>
      </c>
      <c r="H186" s="30" t="n">
        <v>3.98</v>
      </c>
      <c r="I186" s="30" t="n">
        <v>12.4</v>
      </c>
      <c r="J186" s="30" t="n">
        <v>76</v>
      </c>
      <c r="K186" s="31" t="n">
        <v>142</v>
      </c>
      <c r="L186" s="30" t="n">
        <v>22.5</v>
      </c>
    </row>
    <row r="187" customFormat="false" ht="13.8" hidden="false" customHeight="false" outlineLevel="0" collapsed="false">
      <c r="A187" s="25"/>
      <c r="B187" s="26"/>
      <c r="C187" s="27"/>
      <c r="D187" s="32" t="s">
        <v>37</v>
      </c>
      <c r="E187" s="43" t="s">
        <v>77</v>
      </c>
      <c r="F187" s="30" t="n">
        <v>200</v>
      </c>
      <c r="G187" s="30" t="n">
        <v>17.4</v>
      </c>
      <c r="H187" s="30" t="n">
        <v>18.42</v>
      </c>
      <c r="I187" s="30" t="n">
        <v>26.5</v>
      </c>
      <c r="J187" s="30" t="n">
        <v>341</v>
      </c>
      <c r="K187" s="31" t="n">
        <v>369</v>
      </c>
      <c r="L187" s="30" t="n">
        <v>41.72</v>
      </c>
    </row>
    <row r="188" customFormat="false" ht="13.8" hidden="false" customHeight="false" outlineLevel="0" collapsed="false">
      <c r="A188" s="25"/>
      <c r="B188" s="26"/>
      <c r="C188" s="27"/>
      <c r="D188" s="32" t="s">
        <v>39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41</v>
      </c>
      <c r="E189" s="43" t="s">
        <v>42</v>
      </c>
      <c r="F189" s="30" t="n">
        <v>200</v>
      </c>
      <c r="G189" s="30" t="n">
        <v>0.5</v>
      </c>
      <c r="H189" s="30" t="n">
        <v>0</v>
      </c>
      <c r="I189" s="30" t="n">
        <v>2.7</v>
      </c>
      <c r="J189" s="30" t="n">
        <v>110</v>
      </c>
      <c r="K189" s="31" t="n">
        <v>508</v>
      </c>
      <c r="L189" s="30" t="n">
        <v>7.41</v>
      </c>
    </row>
    <row r="190" customFormat="false" ht="13.8" hidden="false" customHeight="false" outlineLevel="0" collapsed="false">
      <c r="A190" s="25"/>
      <c r="B190" s="26"/>
      <c r="C190" s="27"/>
      <c r="D190" s="32" t="s">
        <v>43</v>
      </c>
      <c r="E190" s="43" t="s">
        <v>44</v>
      </c>
      <c r="F190" s="30" t="n">
        <v>40</v>
      </c>
      <c r="G190" s="30" t="n">
        <v>3.04</v>
      </c>
      <c r="H190" s="30" t="n">
        <v>0.32</v>
      </c>
      <c r="I190" s="30" t="n">
        <v>19.68</v>
      </c>
      <c r="J190" s="30" t="n">
        <v>94</v>
      </c>
      <c r="K190" s="31" t="n">
        <v>108</v>
      </c>
      <c r="L190" s="30" t="n">
        <v>3.4</v>
      </c>
    </row>
    <row r="191" customFormat="false" ht="13.8" hidden="false" customHeight="false" outlineLevel="0" collapsed="false">
      <c r="A191" s="25"/>
      <c r="B191" s="26"/>
      <c r="C191" s="27"/>
      <c r="D191" s="32" t="s">
        <v>45</v>
      </c>
      <c r="E191" s="43" t="s">
        <v>46</v>
      </c>
      <c r="F191" s="30" t="n">
        <v>40</v>
      </c>
      <c r="G191" s="30" t="n">
        <v>2.64</v>
      </c>
      <c r="H191" s="30" t="n">
        <v>0.48</v>
      </c>
      <c r="I191" s="30" t="n">
        <v>13.3</v>
      </c>
      <c r="J191" s="30" t="n">
        <v>70</v>
      </c>
      <c r="K191" s="31" t="n">
        <v>109</v>
      </c>
      <c r="L191" s="30" t="n">
        <v>1.5</v>
      </c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3.8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785</v>
      </c>
      <c r="G194" s="38" t="n">
        <f aca="false">SUM(G185:G193)</f>
        <v>26.48</v>
      </c>
      <c r="H194" s="38" t="n">
        <f aca="false">SUM(H185:H193)</f>
        <v>27.4</v>
      </c>
      <c r="I194" s="38" t="n">
        <f aca="false">SUM(I185:I193)</f>
        <v>100.68</v>
      </c>
      <c r="J194" s="38" t="n">
        <f aca="false">SUM(J185:J193)</f>
        <v>805</v>
      </c>
      <c r="K194" s="39"/>
      <c r="L194" s="38" t="n">
        <f aca="false">SUM(L185:L193)</f>
        <v>81.8</v>
      </c>
    </row>
    <row r="195" customFormat="false" ht="12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47</v>
      </c>
      <c r="D195" s="46"/>
      <c r="E195" s="47"/>
      <c r="F195" s="48" t="n">
        <f aca="false">F184+F194</f>
        <v>785</v>
      </c>
      <c r="G195" s="48" t="n">
        <f aca="false">G184+G194</f>
        <v>26.48</v>
      </c>
      <c r="H195" s="48" t="n">
        <f aca="false">H184+H194</f>
        <v>27.4</v>
      </c>
      <c r="I195" s="48" t="n">
        <f aca="false">I184+I194</f>
        <v>100.68</v>
      </c>
      <c r="J195" s="48" t="n">
        <f aca="false">J184+J194</f>
        <v>805</v>
      </c>
      <c r="K195" s="48"/>
      <c r="L195" s="48" t="n">
        <f aca="false">L184+L194</f>
        <v>81.8</v>
      </c>
    </row>
    <row r="196" customFormat="false" ht="12.75" hidden="false" customHeight="true" outlineLevel="0" collapsed="false">
      <c r="A196" s="55"/>
      <c r="B196" s="56"/>
      <c r="C196" s="57" t="s">
        <v>78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847.5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26.403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26.17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108.473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794.5</v>
      </c>
      <c r="K196" s="58"/>
      <c r="L196" s="58" t="n">
        <f aca="false">(L24+L43+L62+L81+L100+L119+L138+L157+L176+L195)/(IF(L24=0,0,1)+IF(L43=0,0,1)+IF(L62=0,0,1)+IF(L81=0,0,1)+IF(L100=0,0,1)+IF(L119=0,0,1)+IF(L138=0,0,1)+IF(L157=0,0,1)+IF(L176=0,0,1)+IF(L195=0,0,1))</f>
        <v>81.009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true" gridLinesSet="true" horizontalCentered="true" verticalCentered="true"/>
  <pageMargins left="0.708333333333333" right="0.708333333333333" top="0.747916666666667" bottom="0.747916666666667" header="0.511811023622047" footer="0.511811023622047"/>
  <pageSetup paperSize="9" scale="100" fitToWidth="1" fitToHeight="8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LibreOffice/24.8.4.2$Windows_x86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2024-10-18T09:01:20Z</cp:lastPrinted>
  <dcterms:modified xsi:type="dcterms:W3CDTF">2025-02-12T09:35:44Z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